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16.6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<sst xmlns="http://schemas.openxmlformats.org/spreadsheetml/2006/main" count="32" uniqueCount="31">
  <si>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Stadsdelsnämnder:</t>
  </si>
  <si>
    <t>Stadsdelsnämnd</t>
  </si>
  <si>
    <t>Invånare</t>
  </si>
  <si>
    <t>Utbetalt</t>
  </si>
  <si>
    <t>Kronor/</t>
  </si>
  <si>
    <t>31 dec</t>
  </si>
  <si>
    <t>Antal</t>
  </si>
  <si>
    <t xml:space="preserve">% av </t>
  </si>
  <si>
    <t>belopp,</t>
  </si>
  <si>
    <t>bidrags-</t>
  </si>
  <si>
    <t>invånare</t>
  </si>
  <si>
    <t>befolkn</t>
  </si>
  <si>
    <t>tkr</t>
  </si>
  <si>
    <t>tagare</t>
  </si>
  <si>
    <r>
      <t>Bidragstagare</t>
    </r>
    <r>
      <rPr>
        <b/>
        <vertAlign val="superscript"/>
        <sz val="10"/>
        <color indexed="9"/>
        <rFont val="Arial"/>
        <family val="2"/>
      </rPr>
      <t>1</t>
    </r>
  </si>
  <si>
    <t>utbetalt belopp</t>
  </si>
  <si>
    <t>Angered</t>
  </si>
  <si>
    <t>Östra Göteborg</t>
  </si>
  <si>
    <t>Örgryte-Härlanda</t>
  </si>
  <si>
    <t>Centrum</t>
  </si>
  <si>
    <t>Majorna-Linné</t>
  </si>
  <si>
    <t>Askim-Frölunda-Högsbo</t>
  </si>
  <si>
    <t>Västra Göteborg</t>
  </si>
  <si>
    <t>Västra Hisingen</t>
  </si>
  <si>
    <t>Lundby</t>
  </si>
  <si>
    <t>Norra Hisingen</t>
  </si>
  <si>
    <t>Göteborgs Stad</t>
  </si>
  <si>
    <t>Källa:  Stadsledningskontoret</t>
  </si>
  <si>
    <t>1  Bidragstagare = alla i bidragshushållet. Personer som fått bidrag i fler än en stadsdel har räknats i varje stadsdel.</t>
  </si>
  <si>
    <t>I kommuntotalen dubbelräknas inte antalet bidragstagare.</t>
  </si>
  <si>
    <t>Ekonomiskt bistånd (socialbidrag) 2013, antal bidragstagare och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</si>
</sst>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(&quot;$&quot;* #,##0_);_(&quot;$&quot;* \(#,##0\);_(&quot;$&quot;* &quot;-&quot;_);_(@_)"/>
    <numFmt numFmtId="167" formatCode="_(* #,##0_);_(* \(#,##0\);_(* &quot;-&quot;_);_(@_)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</numFmts>
  <fonts count="55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Arial"/>
      <family val="0"/>
    </font>
    <font>
      <i/>
      <sz val="10"/>
      <name val="Verdana"/>
      <family val="2"/>
    </font>
    <font>
      <sz val="10"/>
      <name val="Univers (W1)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i/>
      <sz val="10"/>
      <name val="Univers (W1)"/>
      <family val="0"/>
    </font>
    <font>
      <sz val="9"/>
      <color indexed="8"/>
      <name val="Arial"/>
      <family val="2"/>
    </font>
    <font>
      <sz val="8"/>
      <name val="Univers (W1)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6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7" fillId="0" borderId="0" xfId="50" applyFont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11" fillId="33" borderId="0" xfId="50" applyFont="1" applyFill="1" applyBorder="1" applyAlignment="1">
      <alignment horizontal="right"/>
      <protection/>
    </xf>
    <xf numFmtId="0" fontId="11" fillId="33" borderId="10" xfId="50" applyFont="1" applyFill="1" applyBorder="1" applyAlignment="1">
      <alignment horizontal="left"/>
      <protection/>
    </xf>
    <xf numFmtId="0" fontId="11" fillId="33" borderId="10" xfId="50" applyFont="1" applyFill="1" applyBorder="1">
      <alignment/>
      <protection/>
    </xf>
    <xf numFmtId="0" fontId="11" fillId="33" borderId="0" xfId="50" applyFont="1" applyFill="1" applyBorder="1">
      <alignment/>
      <protection/>
    </xf>
    <xf numFmtId="0" fontId="13" fillId="0" borderId="0" xfId="50" applyFont="1">
      <alignment/>
      <protection/>
    </xf>
    <xf numFmtId="3" fontId="11" fillId="33" borderId="0" xfId="50" applyNumberFormat="1" applyFont="1" applyFill="1" applyBorder="1">
      <alignment/>
      <protection/>
    </xf>
    <xf numFmtId="3" fontId="11" fillId="33" borderId="0" xfId="50" applyNumberFormat="1" applyFont="1" applyFill="1" applyBorder="1" applyAlignment="1" quotePrefix="1">
      <alignment horizontal="right"/>
      <protection/>
    </xf>
    <xf numFmtId="3" fontId="11" fillId="33" borderId="0" xfId="50" applyNumberFormat="1" applyFont="1" applyFill="1" applyBorder="1" applyAlignment="1">
      <alignment horizontal="right"/>
      <protection/>
    </xf>
    <xf numFmtId="3" fontId="11" fillId="33" borderId="0" xfId="50" applyNumberFormat="1" applyFont="1" applyFill="1" applyAlignment="1">
      <alignment horizontal="right"/>
      <protection/>
    </xf>
    <xf numFmtId="0" fontId="11" fillId="33" borderId="0" xfId="50" applyNumberFormat="1" applyFont="1" applyFill="1" applyBorder="1" applyAlignment="1" quotePrefix="1">
      <alignment horizontal="right"/>
      <protection/>
    </xf>
    <xf numFmtId="3" fontId="14" fillId="0" borderId="0" xfId="50" applyNumberFormat="1" applyFont="1" applyFill="1" applyBorder="1">
      <alignment/>
      <protection/>
    </xf>
    <xf numFmtId="3" fontId="14" fillId="0" borderId="0" xfId="50" applyNumberFormat="1" applyFont="1" applyFill="1">
      <alignment/>
      <protection/>
    </xf>
    <xf numFmtId="165" fontId="14" fillId="0" borderId="0" xfId="50" applyNumberFormat="1" applyFont="1" applyFill="1" applyBorder="1">
      <alignment/>
      <protection/>
    </xf>
    <xf numFmtId="0" fontId="15" fillId="0" borderId="0" xfId="50" applyFont="1">
      <alignment/>
      <protection/>
    </xf>
    <xf numFmtId="165" fontId="14" fillId="0" borderId="0" xfId="50" applyNumberFormat="1" applyFont="1" applyFill="1">
      <alignment/>
      <protection/>
    </xf>
    <xf numFmtId="3" fontId="16" fillId="0" borderId="11" xfId="50" applyNumberFormat="1" applyFont="1" applyFill="1" applyBorder="1">
      <alignment/>
      <protection/>
    </xf>
    <xf numFmtId="3" fontId="17" fillId="0" borderId="0" xfId="50" applyNumberFormat="1" applyFont="1" applyBorder="1">
      <alignment/>
      <protection/>
    </xf>
    <xf numFmtId="165" fontId="16" fillId="0" borderId="11" xfId="50" applyNumberFormat="1" applyFont="1" applyFill="1" applyBorder="1">
      <alignment/>
      <protection/>
    </xf>
    <xf numFmtId="3" fontId="16" fillId="0" borderId="0" xfId="50" applyNumberFormat="1" applyFont="1" applyFill="1">
      <alignment/>
      <protection/>
    </xf>
    <xf numFmtId="0" fontId="18" fillId="0" borderId="0" xfId="50" applyFont="1">
      <alignment/>
      <protection/>
    </xf>
    <xf numFmtId="0" fontId="9" fillId="0" borderId="0" xfId="50" applyFont="1">
      <alignment/>
      <protection/>
    </xf>
    <xf numFmtId="3" fontId="14" fillId="0" borderId="0" xfId="51" applyNumberFormat="1" applyFont="1" applyFill="1" applyBorder="1">
      <alignment/>
      <protection/>
    </xf>
    <xf numFmtId="3" fontId="14" fillId="0" borderId="0" xfId="51" applyNumberFormat="1" applyFont="1" applyFill="1">
      <alignment/>
      <protection/>
    </xf>
    <xf numFmtId="3" fontId="16" fillId="0" borderId="11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Border="1" applyAlignment="1">
      <alignment/>
    </xf>
    <xf numFmtId="0" fontId="7" fillId="0" borderId="0" xfId="50" applyFont="1" applyBorder="1" applyAlignment="1">
      <alignment horizontal="left"/>
      <protection/>
    </xf>
    <xf numFmtId="0" fontId="18" fillId="0" borderId="0" xfId="50" applyFont="1" applyAlignment="1">
      <alignment horizontal="left"/>
      <protection/>
    </xf>
    <xf numFmtId="0" fontId="18" fillId="0" borderId="12" xfId="50" applyFont="1" applyBorder="1" applyAlignment="1">
      <alignment horizontal="left"/>
      <protection/>
    </xf>
    <xf numFmtId="3" fontId="20" fillId="0" borderId="0" xfId="0" applyNumberFormat="1" applyFont="1" applyAlignment="1">
      <alignment/>
    </xf>
    <xf numFmtId="3" fontId="17" fillId="0" borderId="0" xfId="0" applyNumberFormat="1" applyFont="1" applyAlignment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0SOC" xfId="50"/>
    <cellStyle name="Normal_OHLAG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1 Dag" xfId="60"/>
    <cellStyle name="Comma [0]" xfId="61"/>
    <cellStyle name="Utdata" xfId="62"/>
    <cellStyle name="Currency" xfId="63"/>
    <cellStyle name="Valuta (0)_1 Dag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8.125" style="26" customWidth="1"/>
    <col min="2" max="2" width="9.375" style="26" customWidth="1"/>
    <col min="3" max="3" width="3.75390625" style="26" customWidth="1"/>
    <col min="4" max="5" width="10.375" style="26" customWidth="1"/>
    <col min="6" max="6" width="3.75390625" style="26" customWidth="1"/>
    <col min="7" max="9" width="10.375" style="26" customWidth="1"/>
    <col min="10" max="16384" width="9.125" style="26" customWidth="1"/>
  </cols>
  <sheetData>
    <row r="1" s="2" customFormat="1" ht="12.75">
      <c r="A1" s="1" t="s">
        <v>0</v>
      </c>
    </row>
    <row r="2" s="2" customFormat="1" ht="15">
      <c r="A2" s="3" t="s">
        <v>30</v>
      </c>
    </row>
    <row r="3" ht="12.75" customHeight="1">
      <c r="A3" s="3" t="s">
        <v>15</v>
      </c>
    </row>
    <row r="4" spans="1:9" s="4" customFormat="1" ht="18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s="10" customFormat="1" ht="13.5" customHeight="1">
      <c r="A5" s="5" t="s">
        <v>1</v>
      </c>
      <c r="B5" s="6" t="s">
        <v>2</v>
      </c>
      <c r="C5" s="6"/>
      <c r="D5" s="7" t="s">
        <v>14</v>
      </c>
      <c r="E5" s="8"/>
      <c r="F5" s="9"/>
      <c r="G5" s="6" t="s">
        <v>3</v>
      </c>
      <c r="H5" s="6" t="s">
        <v>4</v>
      </c>
      <c r="I5" s="6" t="s">
        <v>4</v>
      </c>
    </row>
    <row r="6" spans="1:9" s="10" customFormat="1" ht="13.5" customHeight="1">
      <c r="A6" s="11"/>
      <c r="B6" s="12" t="s">
        <v>5</v>
      </c>
      <c r="C6" s="13"/>
      <c r="D6" s="14" t="s">
        <v>6</v>
      </c>
      <c r="E6" s="13" t="s">
        <v>7</v>
      </c>
      <c r="F6" s="13"/>
      <c r="G6" s="13" t="s">
        <v>8</v>
      </c>
      <c r="H6" s="13" t="s">
        <v>9</v>
      </c>
      <c r="I6" s="13" t="s">
        <v>10</v>
      </c>
    </row>
    <row r="7" spans="1:9" s="10" customFormat="1" ht="13.5" customHeight="1">
      <c r="A7" s="11"/>
      <c r="B7" s="15">
        <v>2013</v>
      </c>
      <c r="C7" s="12"/>
      <c r="D7" s="13"/>
      <c r="E7" s="13" t="s">
        <v>11</v>
      </c>
      <c r="F7" s="13"/>
      <c r="G7" s="13" t="s">
        <v>12</v>
      </c>
      <c r="H7" s="13" t="s">
        <v>13</v>
      </c>
      <c r="I7" s="13"/>
    </row>
    <row r="8" spans="1:9" s="19" customFormat="1" ht="18" customHeight="1">
      <c r="A8" s="27" t="s">
        <v>16</v>
      </c>
      <c r="B8" s="35">
        <v>49926</v>
      </c>
      <c r="C8" s="16"/>
      <c r="D8" s="31">
        <v>9959</v>
      </c>
      <c r="E8" s="18">
        <f aca="true" t="shared" si="0" ref="E8:E17">SUM(D8/B8)*100</f>
        <v>19.94752233305292</v>
      </c>
      <c r="F8" s="16"/>
      <c r="G8" s="30">
        <v>268344.238</v>
      </c>
      <c r="H8" s="17">
        <f aca="true" t="shared" si="1" ref="H8:H17">G8/D8*1000</f>
        <v>26944.897881313387</v>
      </c>
      <c r="I8" s="16">
        <f aca="true" t="shared" si="2" ref="I8:I17">SUM(G8/B8)*1000</f>
        <v>5374.83952249329</v>
      </c>
    </row>
    <row r="9" spans="1:9" s="19" customFormat="1" ht="12" customHeight="1">
      <c r="A9" s="28" t="s">
        <v>17</v>
      </c>
      <c r="B9" s="35">
        <v>46232</v>
      </c>
      <c r="C9" s="17"/>
      <c r="D9" s="31">
        <v>8465</v>
      </c>
      <c r="E9" s="20">
        <f t="shared" si="0"/>
        <v>18.30982869008479</v>
      </c>
      <c r="F9" s="17"/>
      <c r="G9" s="30">
        <v>250005.855</v>
      </c>
      <c r="H9" s="17">
        <f t="shared" si="1"/>
        <v>29534.064382752513</v>
      </c>
      <c r="I9" s="16">
        <f t="shared" si="2"/>
        <v>5407.6365937013325</v>
      </c>
    </row>
    <row r="10" spans="1:9" s="19" customFormat="1" ht="12" customHeight="1">
      <c r="A10" s="28" t="s">
        <v>18</v>
      </c>
      <c r="B10" s="35">
        <v>57916</v>
      </c>
      <c r="C10" s="17"/>
      <c r="D10" s="31">
        <v>1762</v>
      </c>
      <c r="E10" s="20">
        <f t="shared" si="0"/>
        <v>3.0423371779819046</v>
      </c>
      <c r="F10" s="17"/>
      <c r="G10" s="30">
        <v>51612.682</v>
      </c>
      <c r="H10" s="17">
        <f t="shared" si="1"/>
        <v>29292.101021566403</v>
      </c>
      <c r="I10" s="16">
        <f t="shared" si="2"/>
        <v>891.164479591132</v>
      </c>
    </row>
    <row r="11" spans="1:9" s="19" customFormat="1" ht="12" customHeight="1">
      <c r="A11" s="28" t="s">
        <v>19</v>
      </c>
      <c r="B11" s="35">
        <v>59071</v>
      </c>
      <c r="C11" s="17"/>
      <c r="D11" s="31">
        <v>1568</v>
      </c>
      <c r="E11" s="20">
        <f t="shared" si="0"/>
        <v>2.654432801205329</v>
      </c>
      <c r="F11" s="17"/>
      <c r="G11" s="30">
        <v>54862.357</v>
      </c>
      <c r="H11" s="17">
        <f t="shared" si="1"/>
        <v>34988.7480867347</v>
      </c>
      <c r="I11" s="16">
        <f t="shared" si="2"/>
        <v>928.7528059453878</v>
      </c>
    </row>
    <row r="12" spans="1:9" s="19" customFormat="1" ht="12" customHeight="1">
      <c r="A12" s="28" t="s">
        <v>20</v>
      </c>
      <c r="B12" s="35">
        <v>63127</v>
      </c>
      <c r="C12" s="17"/>
      <c r="D12" s="31">
        <v>2258</v>
      </c>
      <c r="E12" s="20">
        <f t="shared" si="0"/>
        <v>3.5769163749267348</v>
      </c>
      <c r="F12" s="17"/>
      <c r="G12" s="30">
        <v>82839.015</v>
      </c>
      <c r="H12" s="17">
        <f t="shared" si="1"/>
        <v>36686.89769707706</v>
      </c>
      <c r="I12" s="16">
        <f t="shared" si="2"/>
        <v>1312.2596511793686</v>
      </c>
    </row>
    <row r="13" spans="1:9" s="19" customFormat="1" ht="18" customHeight="1">
      <c r="A13" s="28" t="s">
        <v>21</v>
      </c>
      <c r="B13" s="35">
        <v>56503</v>
      </c>
      <c r="C13" s="17"/>
      <c r="D13" s="31">
        <v>2675</v>
      </c>
      <c r="E13" s="20">
        <f t="shared" si="0"/>
        <v>4.7342618975983575</v>
      </c>
      <c r="F13" s="17"/>
      <c r="G13" s="30">
        <v>85874.847</v>
      </c>
      <c r="H13" s="17">
        <f t="shared" si="1"/>
        <v>32102.746542056073</v>
      </c>
      <c r="I13" s="16">
        <f t="shared" si="2"/>
        <v>1519.828097623135</v>
      </c>
    </row>
    <row r="14" spans="1:9" s="19" customFormat="1" ht="12" customHeight="1">
      <c r="A14" s="28" t="s">
        <v>22</v>
      </c>
      <c r="B14" s="35">
        <v>52108</v>
      </c>
      <c r="C14" s="17"/>
      <c r="D14" s="31">
        <v>2443</v>
      </c>
      <c r="E14" s="20">
        <f t="shared" si="0"/>
        <v>4.68833960236432</v>
      </c>
      <c r="F14" s="17"/>
      <c r="G14" s="30">
        <v>66435.42</v>
      </c>
      <c r="H14" s="17">
        <f t="shared" si="1"/>
        <v>27194.195661072452</v>
      </c>
      <c r="I14" s="16">
        <f t="shared" si="2"/>
        <v>1274.9562447224994</v>
      </c>
    </row>
    <row r="15" spans="1:9" s="19" customFormat="1" ht="12" customHeight="1">
      <c r="A15" s="28" t="s">
        <v>23</v>
      </c>
      <c r="B15" s="35">
        <v>52497</v>
      </c>
      <c r="C15" s="17"/>
      <c r="D15" s="31">
        <v>5083</v>
      </c>
      <c r="E15" s="20">
        <f t="shared" si="0"/>
        <v>9.682458045221631</v>
      </c>
      <c r="F15" s="17"/>
      <c r="G15" s="30">
        <v>152527.658</v>
      </c>
      <c r="H15" s="17">
        <f t="shared" si="1"/>
        <v>30007.408616958488</v>
      </c>
      <c r="I15" s="16">
        <f t="shared" si="2"/>
        <v>2905.4547497952262</v>
      </c>
    </row>
    <row r="16" spans="1:9" s="19" customFormat="1" ht="12" customHeight="1">
      <c r="A16" s="28" t="s">
        <v>24</v>
      </c>
      <c r="B16" s="35">
        <v>46058</v>
      </c>
      <c r="C16" s="17"/>
      <c r="D16" s="31">
        <v>2117</v>
      </c>
      <c r="E16" s="20">
        <f t="shared" si="0"/>
        <v>4.596378479308698</v>
      </c>
      <c r="F16" s="17"/>
      <c r="G16" s="30">
        <v>68597.603</v>
      </c>
      <c r="H16" s="17">
        <f t="shared" si="1"/>
        <v>32403.21350968352</v>
      </c>
      <c r="I16" s="16">
        <f t="shared" si="2"/>
        <v>1489.3743323635417</v>
      </c>
    </row>
    <row r="17" spans="1:9" s="19" customFormat="1" ht="12" customHeight="1">
      <c r="A17" s="28" t="s">
        <v>25</v>
      </c>
      <c r="B17" s="35">
        <v>48224</v>
      </c>
      <c r="C17" s="17"/>
      <c r="D17" s="31">
        <v>2478</v>
      </c>
      <c r="E17" s="20">
        <f t="shared" si="0"/>
        <v>5.138520238885203</v>
      </c>
      <c r="F17" s="17"/>
      <c r="G17" s="30">
        <v>75729.088</v>
      </c>
      <c r="H17" s="17">
        <f t="shared" si="1"/>
        <v>30560.568200161422</v>
      </c>
      <c r="I17" s="16">
        <f t="shared" si="2"/>
        <v>1570.36098208361</v>
      </c>
    </row>
    <row r="18" spans="1:9" s="19" customFormat="1" ht="18" customHeight="1" thickBot="1">
      <c r="A18" s="29" t="s">
        <v>26</v>
      </c>
      <c r="B18" s="36">
        <v>533271</v>
      </c>
      <c r="C18" s="22"/>
      <c r="D18" s="22">
        <v>36973</v>
      </c>
      <c r="E18" s="23">
        <f>SUM(D18/B18)*100</f>
        <v>6.933247823339353</v>
      </c>
      <c r="F18" s="21"/>
      <c r="G18" s="22">
        <v>1176397</v>
      </c>
      <c r="H18" s="24">
        <f>G18/D18*1000</f>
        <v>31817.731858383144</v>
      </c>
      <c r="I18" s="21">
        <f>SUM(G18/B18)*1000</f>
        <v>2206.0022015073014</v>
      </c>
    </row>
    <row r="19" spans="1:9" s="25" customFormat="1" ht="18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</row>
    <row r="20" spans="1:9" s="25" customFormat="1" ht="10.5" customHeight="1">
      <c r="A20" s="33" t="s">
        <v>28</v>
      </c>
      <c r="B20" s="33"/>
      <c r="C20" s="33"/>
      <c r="D20" s="33"/>
      <c r="E20" s="33"/>
      <c r="F20" s="33"/>
      <c r="G20" s="33"/>
      <c r="H20" s="33"/>
      <c r="I20" s="33"/>
    </row>
    <row r="21" spans="1:9" s="25" customFormat="1" ht="10.5" customHeight="1">
      <c r="A21" s="33" t="s">
        <v>29</v>
      </c>
      <c r="B21" s="33"/>
      <c r="C21" s="33"/>
      <c r="D21" s="33"/>
      <c r="E21" s="33"/>
      <c r="F21" s="33"/>
      <c r="G21" s="33"/>
      <c r="H21" s="33"/>
      <c r="I21" s="33"/>
    </row>
  </sheetData>
  <sheetProtection/>
  <mergeCells count="4">
    <mergeCell ref="A4:I4"/>
    <mergeCell ref="A20:I20"/>
    <mergeCell ref="A21:I21"/>
    <mergeCell ref="A19:I19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elander</dc:creator>
  <cp:keywords/>
  <dc:description/>
  <cp:lastModifiedBy>lenela0401</cp:lastModifiedBy>
  <cp:lastPrinted>2009-01-27T09:56:15Z</cp:lastPrinted>
  <dcterms:created xsi:type="dcterms:W3CDTF">2009-01-27T09:55:01Z</dcterms:created>
  <dcterms:modified xsi:type="dcterms:W3CDTF">2015-02-19T09:40:08Z</dcterms:modified>
  <cp:category/>
  <cp:version/>
  <cp:contentType/>
  <cp:contentStatus/>
</cp:coreProperties>
</file>